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60" windowHeight="8460"/>
  </bookViews>
  <sheets>
    <sheet name="Sheet1" sheetId="1" r:id="rId1"/>
  </sheets>
  <definedNames>
    <definedName name="_xlnm.Print_Area" localSheetId="0">Sheet1!$A$1:$J$28</definedName>
  </definedNames>
  <calcPr calcId="144525" concurrentCalc="0"/>
</workbook>
</file>

<file path=xl/sharedStrings.xml><?xml version="1.0" encoding="utf-8"?>
<sst xmlns="http://schemas.openxmlformats.org/spreadsheetml/2006/main" count="98" uniqueCount="77">
  <si>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</si>
  <si>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</si>
  <si>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</si>
  <si>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</si>
  <si>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北京市儿科研究所儿科疑难病精准诊断研究设备购置项目</t>
  </si>
  <si>
    <t>主管部门</t>
  </si>
  <si>
    <t>北京市卫生健康委员会</t>
  </si>
  <si>
    <t>实施单位</t>
  </si>
  <si>
    <t>北京市儿科研究所</t>
  </si>
  <si>
    <t>项目负责人</t>
  </si>
  <si>
    <t>江民</t>
  </si>
  <si>
    <t>联系电话</t>
  </si>
  <si>
    <t>010-59616990</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</si>
  <si>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</si>
  <si>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</si>
  <si>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</si>
  <si>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</si>
  <si>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</si>
  <si>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</si>
  <si>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</si>
  <si>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</si>
  <si>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</si>
  <si>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</si>
  <si>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</si>
  <si>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</si>
  <si>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</si>
  <si>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</si>
  <si>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</si>
  <si>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单细胞测序课题：搭建本地化的儿童肿瘤单细胞测序平台；
光电联合技术鉴定离子通道致病机制课题：完成项目申请、评估、审批，仪器竞标及采买。设备安装、调试、验收，试运营。投入科研使用，培养操作人员。发表高水平论文一篇；
早期n-3脂肪酸对后期肥胖和脑发育的影响研究课题：从基因印记途径，证实父代n-3多不饱和脂肪酸营养状态可对子代瘦素表达轨迹和肥胖发生产生影响，从而为探讨肥胖发生早期高危因素提供线索。并可为围孕期父母营养素补充指导提供数据支持。
</t>
  </si>
  <si>
    <t>单细胞测序课题：完成本地化的儿童肿瘤单细胞测序平台的搭建；
光电联合技术鉴定离子通道致病机制课题：完成项目申请、评估、审批，仪器竞标及采买。由于疫情原因及海关政策调整，设备安装、调试、验收，试运营计划未能如期进行。为保证项目进度，项目申请人团队通过与供应商协商，通过借用样机与租用其他单位同类型设备的方式，积极推进项目整体目标实施。目前已经储备膜片钳操作人员2人，显微成像操作人员5人，光电联合操作人员1人。待项目所采购设备到位后，于2023年对相关从业人员进行培训；
早期n-3脂肪酸对后期肥胖和脑发育的影响研究课题：完成项目内容98%。</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</si>
  <si>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</si>
  <si>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</si>
  <si>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</si>
  <si>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</si>
  <si>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</si>
  <si>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</si>
  <si>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</si>
  <si>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</si>
  <si>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</si>
  <si>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</si>
  <si>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培养青年骨干</t>
  </si>
  <si>
    <t>2人</t>
  </si>
  <si>
    <t>晋升副教授及副研究员2人</t>
  </si>
  <si>
    <t>培养研究生开展课题研究</t>
  </si>
  <si>
    <t>4名</t>
  </si>
  <si>
    <t>5名</t>
  </si>
  <si>
    <t>发表SCI论文、中文核心论文数</t>
  </si>
  <si>
    <t>10篇</t>
  </si>
  <si>
    <t>12篇</t>
  </si>
  <si>
    <t>获批国家级项目</t>
  </si>
  <si>
    <t>2项</t>
  </si>
  <si>
    <t>质量指标</t>
  </si>
  <si>
    <t>SCI论文比例</t>
  </si>
  <si>
    <t>时效指标</t>
  </si>
  <si>
    <t>项目实施有效期</t>
  </si>
  <si>
    <t>2022年全年</t>
  </si>
  <si>
    <t>由于疫情原因及海关政策调整，设备安装、调试、验收，试运营计划未能如期进行。</t>
  </si>
  <si>
    <t>成本指标</t>
  </si>
  <si>
    <t>项目预算控制数</t>
  </si>
  <si>
    <t>570万元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</si>
  <si>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</si>
  <si>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</si>
  <si>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</si>
  <si>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</si>
  <si>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初步摸索出一条临床问题快速转化为基础研究的道路，为提升本院罕见病诊断的能力提供宝贵经验</t>
  </si>
  <si>
    <t>生态效益
指标</t>
  </si>
  <si>
    <t>可持续影响指标</t>
  </si>
  <si>
    <t>储备专业人才</t>
  </si>
  <si>
    <t>培养技术专业人才</t>
  </si>
  <si>
    <t>储备膜片钳操作人员2人，显微成像操作人员5人，光电联合操作人员1人</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</si>
  <si>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</si>
  <si>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</si>
  <si>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</si>
  <si>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达成预期</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</si>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</sst>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9" borderId="0" applyNumberFormat="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9" fontId="6" fillId="0" borderId="1" xfId="0" applyNumberFormat="1" applyFont="1" applyBorder="1" applyAlignment="1">
      <alignment horizontal="center" vertical="center"/>
    </xf>
    <xf numFmtId="10" fontId="6"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0" fontId="0" fillId="0" borderId="0" xfId="0" applyAlignment="1">
      <alignmen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85" zoomScaleNormal="100" topLeftCell="B1" workbookViewId="0">
      <selection activeCell="J25" sqref="J25"/>
    </sheetView>
  </sheetViews>
  <sheetFormatPr defaultColWidth="9" defaultRowHeight="14.25"/>
  <cols>
    <col min="1" max="1" width="5.375" customWidth="1"/>
    <col min="2" max="2" width="7.75" customWidth="1"/>
    <col min="3" max="3" width="12.25" customWidth="1"/>
    <col min="4" max="4" width="26.125" customWidth="1"/>
    <col min="5" max="5" width="25.125" customWidth="1"/>
    <col min="6" max="6" width="18.25" customWidth="1"/>
    <col min="7" max="7" width="16.625" customWidth="1"/>
    <col min="8" max="8" width="12.5" customWidth="1"/>
    <col min="9" max="9" width="11" customWidth="1"/>
    <col min="10" max="10" width="33.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t="s">
        <v>12</v>
      </c>
      <c r="I6" s="5"/>
      <c r="J6" s="5"/>
    </row>
    <row r="7" ht="28.5" spans="1:10">
      <c r="A7" s="5" t="s">
        <v>13</v>
      </c>
      <c r="B7" s="5"/>
      <c r="C7" s="5"/>
      <c r="D7" s="4"/>
      <c r="E7" s="5" t="s">
        <v>14</v>
      </c>
      <c r="F7" s="5" t="s">
        <v>15</v>
      </c>
      <c r="G7" s="5" t="s">
        <v>16</v>
      </c>
      <c r="H7" s="5" t="s">
        <v>17</v>
      </c>
      <c r="I7" s="5" t="s">
        <v>18</v>
      </c>
      <c r="J7" s="4" t="s">
        <v>19</v>
      </c>
    </row>
    <row r="8" ht="20.1" customHeight="1" spans="1:10">
      <c r="A8" s="5"/>
      <c r="B8" s="5"/>
      <c r="C8" s="5"/>
      <c r="D8" s="6" t="s">
        <v>20</v>
      </c>
      <c r="E8" s="7">
        <v>570</v>
      </c>
      <c r="F8" s="7">
        <v>570</v>
      </c>
      <c r="G8" s="7">
        <v>570</v>
      </c>
      <c r="H8" s="4">
        <v>10</v>
      </c>
      <c r="I8" s="23">
        <f>G8/F8</f>
        <v>1</v>
      </c>
      <c r="J8" s="5">
        <f>10*I8</f>
        <v>10</v>
      </c>
    </row>
    <row r="9" ht="28.5" spans="1:10">
      <c r="A9" s="5"/>
      <c r="B9" s="5"/>
      <c r="C9" s="5"/>
      <c r="D9" s="8" t="s">
        <v>21</v>
      </c>
      <c r="E9" s="7">
        <v>570</v>
      </c>
      <c r="F9" s="7">
        <v>570</v>
      </c>
      <c r="G9" s="7">
        <v>570</v>
      </c>
      <c r="H9" s="4" t="s">
        <v>22</v>
      </c>
      <c r="I9" s="23">
        <f>G9/F9</f>
        <v>1</v>
      </c>
      <c r="J9" s="5" t="s">
        <v>22</v>
      </c>
    </row>
    <row r="10" ht="24.95" customHeight="1" spans="1:10">
      <c r="A10" s="5"/>
      <c r="B10" s="5"/>
      <c r="C10" s="5"/>
      <c r="D10" s="4" t="s">
        <v>23</v>
      </c>
      <c r="E10" s="4">
        <v>0</v>
      </c>
      <c r="F10" s="4">
        <v>0</v>
      </c>
      <c r="G10" s="4">
        <v>0</v>
      </c>
      <c r="H10" s="4" t="s">
        <v>22</v>
      </c>
      <c r="I10" s="4" t="s">
        <v>22</v>
      </c>
      <c r="J10" s="5" t="s">
        <v>22</v>
      </c>
    </row>
    <row r="11" ht="18.95" customHeight="1" spans="1:10">
      <c r="A11" s="5"/>
      <c r="B11" s="5"/>
      <c r="C11" s="5"/>
      <c r="D11" s="9" t="s">
        <v>24</v>
      </c>
      <c r="E11" s="4">
        <v>0</v>
      </c>
      <c r="F11" s="4">
        <v>0</v>
      </c>
      <c r="G11" s="4">
        <v>0</v>
      </c>
      <c r="H11" s="4" t="s">
        <v>22</v>
      </c>
      <c r="I11" s="4" t="s">
        <v>22</v>
      </c>
      <c r="J11" s="5" t="s">
        <v>22</v>
      </c>
    </row>
    <row r="12" ht="26.1" customHeight="1" spans="1:10">
      <c r="A12" s="10" t="s">
        <v>25</v>
      </c>
      <c r="B12" s="5" t="s">
        <v>26</v>
      </c>
      <c r="C12" s="5"/>
      <c r="D12" s="5"/>
      <c r="E12" s="5"/>
      <c r="F12" s="5" t="s">
        <v>27</v>
      </c>
      <c r="G12" s="5"/>
      <c r="H12" s="5"/>
      <c r="I12" s="5"/>
      <c r="J12" s="5"/>
    </row>
    <row r="13" ht="128.1" customHeight="1" spans="1:10">
      <c r="A13" s="10"/>
      <c r="B13" s="8" t="s">
        <v>28</v>
      </c>
      <c r="C13" s="8"/>
      <c r="D13" s="8"/>
      <c r="E13" s="8"/>
      <c r="F13" s="8" t="s">
        <v>29</v>
      </c>
      <c r="G13" s="8"/>
      <c r="H13" s="8"/>
      <c r="I13" s="8"/>
      <c r="J13" s="8"/>
    </row>
    <row r="14" ht="28.5" spans="1:10">
      <c r="A14" s="10" t="s">
        <v>30</v>
      </c>
      <c r="B14" s="5" t="s">
        <v>31</v>
      </c>
      <c r="C14" s="4" t="s">
        <v>32</v>
      </c>
      <c r="D14" s="4" t="s">
        <v>33</v>
      </c>
      <c r="E14" s="4" t="s">
        <v>34</v>
      </c>
      <c r="F14" s="5" t="s">
        <v>35</v>
      </c>
      <c r="G14" s="5"/>
      <c r="H14" s="5" t="s">
        <v>36</v>
      </c>
      <c r="I14" s="5" t="s">
        <v>19</v>
      </c>
      <c r="J14" s="5" t="s">
        <v>37</v>
      </c>
    </row>
    <row r="15" ht="29.1" customHeight="1" spans="1:10">
      <c r="A15" s="10"/>
      <c r="B15" s="11" t="s">
        <v>38</v>
      </c>
      <c r="C15" s="4" t="s">
        <v>39</v>
      </c>
      <c r="D15" s="12" t="s">
        <v>40</v>
      </c>
      <c r="E15" s="13" t="s">
        <v>41</v>
      </c>
      <c r="F15" s="14" t="s">
        <v>42</v>
      </c>
      <c r="G15" s="15"/>
      <c r="H15" s="5">
        <v>5</v>
      </c>
      <c r="I15" s="5">
        <v>5</v>
      </c>
      <c r="J15" s="4"/>
    </row>
    <row r="16" ht="29.1" customHeight="1" spans="1:10">
      <c r="A16" s="10"/>
      <c r="B16" s="11"/>
      <c r="C16" s="4" t="s">
        <v>39</v>
      </c>
      <c r="D16" s="12" t="s">
        <v>43</v>
      </c>
      <c r="E16" s="13" t="s">
        <v>44</v>
      </c>
      <c r="F16" s="14" t="s">
        <v>45</v>
      </c>
      <c r="G16" s="15"/>
      <c r="H16" s="5">
        <v>5</v>
      </c>
      <c r="I16" s="5">
        <v>5</v>
      </c>
      <c r="J16" s="4"/>
    </row>
    <row r="17" ht="36.95" customHeight="1" spans="1:10">
      <c r="A17" s="10"/>
      <c r="B17" s="11"/>
      <c r="C17" s="4" t="s">
        <v>39</v>
      </c>
      <c r="D17" s="13" t="s">
        <v>46</v>
      </c>
      <c r="E17" s="13" t="s">
        <v>47</v>
      </c>
      <c r="F17" s="14" t="s">
        <v>48</v>
      </c>
      <c r="G17" s="15"/>
      <c r="H17" s="5">
        <v>5</v>
      </c>
      <c r="I17" s="5">
        <v>5</v>
      </c>
      <c r="J17" s="4"/>
    </row>
    <row r="18" ht="36.95" customHeight="1" spans="1:10">
      <c r="A18" s="10"/>
      <c r="B18" s="11"/>
      <c r="C18" s="4" t="s">
        <v>39</v>
      </c>
      <c r="D18" s="13" t="s">
        <v>49</v>
      </c>
      <c r="E18" s="13" t="s">
        <v>50</v>
      </c>
      <c r="F18" s="14" t="s">
        <v>50</v>
      </c>
      <c r="G18" s="15"/>
      <c r="H18" s="13">
        <v>10</v>
      </c>
      <c r="I18" s="5">
        <v>10</v>
      </c>
      <c r="J18" s="4"/>
    </row>
    <row r="19" ht="24.95" customHeight="1" spans="1:10">
      <c r="A19" s="10"/>
      <c r="B19" s="11"/>
      <c r="C19" s="4" t="s">
        <v>51</v>
      </c>
      <c r="D19" s="13" t="s">
        <v>52</v>
      </c>
      <c r="E19" s="16">
        <v>0.9</v>
      </c>
      <c r="F19" s="17">
        <v>0.9167</v>
      </c>
      <c r="G19" s="12"/>
      <c r="H19" s="5">
        <v>5</v>
      </c>
      <c r="I19" s="5">
        <v>5</v>
      </c>
      <c r="J19" s="4"/>
    </row>
    <row r="20" ht="50.1" customHeight="1" spans="1:10">
      <c r="A20" s="10"/>
      <c r="B20" s="11"/>
      <c r="C20" s="4" t="s">
        <v>53</v>
      </c>
      <c r="D20" s="13" t="s">
        <v>54</v>
      </c>
      <c r="E20" s="13" t="s">
        <v>55</v>
      </c>
      <c r="F20" s="13" t="s">
        <v>55</v>
      </c>
      <c r="G20" s="13"/>
      <c r="H20" s="5">
        <v>10</v>
      </c>
      <c r="I20" s="5">
        <v>6</v>
      </c>
      <c r="J20" s="8" t="s">
        <v>56</v>
      </c>
    </row>
    <row r="21" ht="24" customHeight="1" spans="1:10">
      <c r="A21" s="10"/>
      <c r="B21" s="11"/>
      <c r="C21" s="4" t="s">
        <v>57</v>
      </c>
      <c r="D21" s="13" t="s">
        <v>58</v>
      </c>
      <c r="E21" s="13" t="s">
        <v>59</v>
      </c>
      <c r="F21" s="13" t="s">
        <v>59</v>
      </c>
      <c r="G21" s="13"/>
      <c r="H21" s="13">
        <v>10</v>
      </c>
      <c r="I21" s="5">
        <v>10</v>
      </c>
      <c r="J21" s="4"/>
    </row>
    <row r="22" ht="28.5" spans="1:10">
      <c r="A22" s="10"/>
      <c r="B22" s="11" t="s">
        <v>60</v>
      </c>
      <c r="C22" s="11" t="s">
        <v>61</v>
      </c>
      <c r="D22" s="12" t="s">
        <v>62</v>
      </c>
      <c r="E22" s="12" t="s">
        <v>62</v>
      </c>
      <c r="F22" s="12" t="s">
        <v>62</v>
      </c>
      <c r="G22" s="12"/>
      <c r="H22" s="13">
        <v>0</v>
      </c>
      <c r="I22" s="5">
        <v>0</v>
      </c>
      <c r="J22" s="4"/>
    </row>
    <row r="23" ht="71.25" customHeight="1" spans="1:10">
      <c r="A23" s="10"/>
      <c r="B23" s="11"/>
      <c r="C23" s="11" t="s">
        <v>63</v>
      </c>
      <c r="D23" s="13" t="s">
        <v>64</v>
      </c>
      <c r="E23" s="13" t="s">
        <v>64</v>
      </c>
      <c r="F23" s="13" t="s">
        <v>64</v>
      </c>
      <c r="G23" s="13"/>
      <c r="H23" s="13">
        <v>15</v>
      </c>
      <c r="I23" s="5">
        <v>15</v>
      </c>
      <c r="J23" s="4"/>
    </row>
    <row r="24" ht="28.5" spans="1:10">
      <c r="A24" s="10"/>
      <c r="B24" s="11"/>
      <c r="C24" s="11" t="s">
        <v>65</v>
      </c>
      <c r="D24" s="12" t="s">
        <v>62</v>
      </c>
      <c r="E24" s="12" t="s">
        <v>62</v>
      </c>
      <c r="F24" s="12" t="s">
        <v>62</v>
      </c>
      <c r="G24" s="12"/>
      <c r="H24" s="13">
        <v>0</v>
      </c>
      <c r="I24" s="5">
        <v>0</v>
      </c>
      <c r="J24" s="4"/>
    </row>
    <row r="25" ht="43.5" customHeight="1" spans="1:10">
      <c r="A25" s="10"/>
      <c r="B25" s="11"/>
      <c r="C25" s="11" t="s">
        <v>66</v>
      </c>
      <c r="D25" s="12" t="s">
        <v>67</v>
      </c>
      <c r="E25" s="12" t="s">
        <v>68</v>
      </c>
      <c r="F25" s="14" t="s">
        <v>69</v>
      </c>
      <c r="G25" s="15"/>
      <c r="H25" s="13">
        <v>15</v>
      </c>
      <c r="I25" s="5">
        <v>15</v>
      </c>
      <c r="J25" s="4"/>
    </row>
    <row r="26" ht="57" spans="1:11">
      <c r="A26" s="10"/>
      <c r="B26" s="11" t="s">
        <v>70</v>
      </c>
      <c r="C26" s="11" t="s">
        <v>71</v>
      </c>
      <c r="D26" s="4" t="s">
        <v>72</v>
      </c>
      <c r="E26" s="18">
        <v>0.9</v>
      </c>
      <c r="F26" s="19" t="s">
        <v>73</v>
      </c>
      <c r="G26" s="19"/>
      <c r="H26" s="5">
        <v>10</v>
      </c>
      <c r="I26" s="5">
        <v>9</v>
      </c>
      <c r="J26" s="5" t="s">
        <v>74</v>
      </c>
      <c r="K26" s="24"/>
    </row>
    <row r="27" spans="1:10">
      <c r="A27" s="20" t="s">
        <v>75</v>
      </c>
      <c r="B27" s="20"/>
      <c r="C27" s="20"/>
      <c r="D27" s="20"/>
      <c r="E27" s="20"/>
      <c r="F27" s="20"/>
      <c r="G27" s="20"/>
      <c r="H27" s="20">
        <f>SUM(H15:H26)+H8</f>
        <v>100</v>
      </c>
      <c r="I27" s="20">
        <f>SUM(I15:I26)+J8</f>
        <v>95</v>
      </c>
      <c r="J27" s="4"/>
    </row>
    <row r="28" ht="161.1" customHeight="1" spans="1:10">
      <c r="A28" s="21" t="s">
        <v>76</v>
      </c>
      <c r="B28" s="22"/>
      <c r="C28" s="22"/>
      <c r="D28" s="22"/>
      <c r="E28" s="22"/>
      <c r="F28" s="22"/>
      <c r="G28" s="22"/>
      <c r="H28" s="22"/>
      <c r="I28" s="22"/>
      <c r="J28" s="22"/>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A7:C11"/>
  </mergeCells>
  <pageMargins left="0.708661417322835" right="0.511811023622047" top="0.551181102362205" bottom="0.551181102362205" header="0.31496062992126" footer="0.31496062992126"/>
  <pageSetup paperSize="9" scale="5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2023-05-06T07:21:37Z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0678A9A80E8A4E59959377137903ACA1_12</vt:lpwstr>
  </property>
</Properties>
</file>